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0" windowWidth="15480" windowHeight="1153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94" i="1"/>
  <c r="E93"/>
  <c r="E91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5"/>
</calcChain>
</file>

<file path=xl/sharedStrings.xml><?xml version="1.0" encoding="utf-8"?>
<sst xmlns="http://schemas.openxmlformats.org/spreadsheetml/2006/main" count="167" uniqueCount="112">
  <si>
    <t>Наименование</t>
  </si>
  <si>
    <t>Раздел, подраздел</t>
  </si>
  <si>
    <t>Общегосударственные вопросы</t>
  </si>
  <si>
    <t>По расходным обязательствам городского округа</t>
  </si>
  <si>
    <t>По расходным обязательствам на переданные государственные полномочия</t>
  </si>
  <si>
    <t>Глава муниципального образования, в том числе</t>
  </si>
  <si>
    <t>Глава муниципального образования по расходным обязательствам городского округа</t>
  </si>
  <si>
    <t>Функционирование  законодательных (представительных)  органов государственной власти и  представительных органов муниципальных образований, в том числе</t>
  </si>
  <si>
    <t>Функционирование  законодательных (представительных)  органов государственной власти и  представительных органов муниципальных образований по расходным обязательствам городского округа</t>
  </si>
  <si>
    <t>Функционирование  Правительства  РФ, высших исполнительных органов государственной  власти субъектов РФ,  местных администраций, в том числе</t>
  </si>
  <si>
    <t>Функционирование  Правительства  РФ, высших исполнительных органов государственной  власти субъектов РФ,  местных администраций по расходным обязательствам городского округа</t>
  </si>
  <si>
    <t>Функционирование  Правительства  РФ, высших исполнительных органов государственной  власти субъектов РФ,  местных администраций на переданные государственные полномочия</t>
  </si>
  <si>
    <t>Обеспечение деятельности финансовых, налоговых и таможенных органов и органов финансового (финансово-бюджетного) надзора, в том числе</t>
  </si>
  <si>
    <t>Обеспечение деятельности финансовых, налоговых и таможенных органов и органов финансового (финансово-бюджетного) надзора по расходным обязательствам городского округа</t>
  </si>
  <si>
    <t>Резервные  фонды, в том числе</t>
  </si>
  <si>
    <t>Резервные  фонды по расходным обязательствам городского округа</t>
  </si>
  <si>
    <t xml:space="preserve">Другие  общегосударственные  вопросы, в том числе </t>
  </si>
  <si>
    <t>Другие  общегосударственные  вопросы по расходным обязательствам городского округа</t>
  </si>
  <si>
    <t>Другие  общегосударственные  вопросы на переданные государственные полномочия</t>
  </si>
  <si>
    <t xml:space="preserve">Национальная безопасность и правоохранительная деятельность </t>
  </si>
  <si>
    <t>Защита населения и территории от  последствий чрезвычайных ситуаций природного и техногенного характера, гражданская оборона, в том числе</t>
  </si>
  <si>
    <t>Защита населения и территории от  последствий чрезвычайных ситуаций природного и техногенного характера, гражданская оборона по расходным обязательствам городского округа</t>
  </si>
  <si>
    <t xml:space="preserve">Национальная экономика </t>
  </si>
  <si>
    <t>Сельское хозяйство и рыболовство, в том числе</t>
  </si>
  <si>
    <t>Сельское хозяйство и рыболовство на переданные государственные полномочия</t>
  </si>
  <si>
    <t>Сельское хозяйство и рыболовство по расходным обязательствам городского округа</t>
  </si>
  <si>
    <t>Транспорт, в том числе</t>
  </si>
  <si>
    <t>Транспорт  по расходным обязательствам городского округа</t>
  </si>
  <si>
    <t>Дорожное хозяйство (дорожные фонды), в том числе</t>
  </si>
  <si>
    <t>Дорожное хозяйство (дорожные фонды) по расходным обязательствам городского округа</t>
  </si>
  <si>
    <t>Связь и информатика, в том числе</t>
  </si>
  <si>
    <t>Связь и информатика по расходным обязательствам городского округа</t>
  </si>
  <si>
    <t>Другие вопросы в области национальной экономики, в том числе</t>
  </si>
  <si>
    <t>Другие вопросы в области национальной экономики по расходным обязательствам городского округа</t>
  </si>
  <si>
    <t>Жилищно-коммунальное хозяйство</t>
  </si>
  <si>
    <t>Жилищное хозяйство, в том числе</t>
  </si>
  <si>
    <t>Жилищное хозяйство по расходным обязательствам городского округа</t>
  </si>
  <si>
    <t>Коммунальное хозяйство, в том числе</t>
  </si>
  <si>
    <t>Коммунальное хозяйство по расходным обязательствам городского округа</t>
  </si>
  <si>
    <t>Благоустройство, в том числе</t>
  </si>
  <si>
    <t>Благоустройство по расходным обязательствам городского округа</t>
  </si>
  <si>
    <t>Другие вопросы в области жилищно -коммунального хозяйства, в том числе</t>
  </si>
  <si>
    <t>Другие вопросы в области жилищно -коммунального хозяйства по расходным обязательствам городского округа</t>
  </si>
  <si>
    <t xml:space="preserve">Образование  </t>
  </si>
  <si>
    <t>Дошкольное образование, в том числе</t>
  </si>
  <si>
    <t>Дошкольное образование по расходным обязательствам городского округа</t>
  </si>
  <si>
    <t>Дошкольное образование на переданные государственные полномочия</t>
  </si>
  <si>
    <t>Общее образование, в том числе</t>
  </si>
  <si>
    <t>Общее образование по расходным обязательствам городского округа</t>
  </si>
  <si>
    <t>Общее образование на переданные государственные полномочия</t>
  </si>
  <si>
    <t>Дополнительное образование детей</t>
  </si>
  <si>
    <t>Дополнительное образование детей по расходным обязательствам городского округа</t>
  </si>
  <si>
    <t>Профессиональная подготовка, переподготовка и повышение квалификации, в том числе</t>
  </si>
  <si>
    <t>Профессиональная подготовка, переподготовка и повышение квалификации по расходным обязательствам городского округа</t>
  </si>
  <si>
    <t>Молодежная политика и оздоровление детей, в том числе</t>
  </si>
  <si>
    <t>Молодежная политика и оздоровление детей по расходным обязательствам городского округа</t>
  </si>
  <si>
    <t>Молодежная политика и оздоровление детей на переданные государственные полномочия</t>
  </si>
  <si>
    <t>Другие вопросы в области образования, в том числе</t>
  </si>
  <si>
    <t>Другие вопросы в области образования  по расходным обязательствам городского округа</t>
  </si>
  <si>
    <t xml:space="preserve">Культура и кинематография </t>
  </si>
  <si>
    <t>Культура, в том числе</t>
  </si>
  <si>
    <t>Культура по расходным обязательствам городского округа</t>
  </si>
  <si>
    <t>Социальная политика</t>
  </si>
  <si>
    <t>Пенсионное обеспечение, в том числе</t>
  </si>
  <si>
    <t>Пенсионное обеспечение по расходным обязательствам городского округа</t>
  </si>
  <si>
    <t>Социальное обеспечение население, в том числе</t>
  </si>
  <si>
    <t>Социальное обеспечение население по расходным обязательствам городского округа</t>
  </si>
  <si>
    <t>Охрана семьи и детства, в том числе</t>
  </si>
  <si>
    <t>Охрана семьи и детства на переданные государственные полномочия</t>
  </si>
  <si>
    <t>Другие    вопросы  в области социальной политики, в том числе</t>
  </si>
  <si>
    <t>Другие    вопросы  в области социальной политики по расходным обязательствам городского округа</t>
  </si>
  <si>
    <t>Физическая культура и спорт</t>
  </si>
  <si>
    <t>Массовый спорт, в том числе</t>
  </si>
  <si>
    <t>Массовый спорт по расходным обязательствам городского округа</t>
  </si>
  <si>
    <t>Средства массовой информации</t>
  </si>
  <si>
    <t>Телевидение и радиовещание, в том числе</t>
  </si>
  <si>
    <t>Телевидение и радиовещание по расходным обязательствам городского округа</t>
  </si>
  <si>
    <t>О100</t>
  </si>
  <si>
    <t>О102</t>
  </si>
  <si>
    <t>О103</t>
  </si>
  <si>
    <t>О104</t>
  </si>
  <si>
    <t>О106</t>
  </si>
  <si>
    <t>О111</t>
  </si>
  <si>
    <t>О113</t>
  </si>
  <si>
    <t>О300</t>
  </si>
  <si>
    <t>О309</t>
  </si>
  <si>
    <t>О400</t>
  </si>
  <si>
    <t>О405</t>
  </si>
  <si>
    <t>О408</t>
  </si>
  <si>
    <t>О409</t>
  </si>
  <si>
    <t>О410</t>
  </si>
  <si>
    <t>О412</t>
  </si>
  <si>
    <t>О500</t>
  </si>
  <si>
    <t>О501</t>
  </si>
  <si>
    <t>О502</t>
  </si>
  <si>
    <t>О503</t>
  </si>
  <si>
    <t>О505</t>
  </si>
  <si>
    <t>О700</t>
  </si>
  <si>
    <t>О701</t>
  </si>
  <si>
    <t>О702</t>
  </si>
  <si>
    <t>О703</t>
  </si>
  <si>
    <t>О705</t>
  </si>
  <si>
    <t>О707</t>
  </si>
  <si>
    <t>О709</t>
  </si>
  <si>
    <t>О800</t>
  </si>
  <si>
    <t>О801</t>
  </si>
  <si>
    <t>Процент исполнения</t>
  </si>
  <si>
    <t>-</t>
  </si>
  <si>
    <t>Всего, в том числе</t>
  </si>
  <si>
    <t xml:space="preserve"> Сведения о фактически произведенных расходах по разделам и подразделам классификации расходов бюджета в сравнении с первоначально утвержденными решением о бюджете значениями за 2017 год
</t>
  </si>
  <si>
    <t>Исполнение плана за 2017 год (тыс. руб.)</t>
  </si>
  <si>
    <t>Первоначальный план на 2017 год (тыс. руб.)</t>
  </si>
</sst>
</file>

<file path=xl/styles.xml><?xml version="1.0" encoding="utf-8"?>
<styleSheet xmlns="http://schemas.openxmlformats.org/spreadsheetml/2006/main">
  <numFmts count="1">
    <numFmt numFmtId="164" formatCode="0.00000"/>
  </numFmts>
  <fonts count="9">
    <font>
      <sz val="11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1" xfId="0" applyFont="1" applyFill="1" applyBorder="1" applyAlignment="1">
      <alignment vertical="top" wrapText="1"/>
    </xf>
    <xf numFmtId="0" fontId="0" fillId="0" borderId="1" xfId="0" applyBorder="1"/>
    <xf numFmtId="0" fontId="3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/>
    </xf>
    <xf numFmtId="0" fontId="3" fillId="2" borderId="9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top"/>
    </xf>
    <xf numFmtId="0" fontId="3" fillId="2" borderId="4" xfId="0" applyFont="1" applyFill="1" applyBorder="1" applyAlignment="1">
      <alignment horizontal="center" vertical="top"/>
    </xf>
    <xf numFmtId="0" fontId="3" fillId="2" borderId="11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 vertical="top"/>
    </xf>
    <xf numFmtId="164" fontId="7" fillId="0" borderId="1" xfId="0" applyNumberFormat="1" applyFont="1" applyBorder="1" applyAlignment="1">
      <alignment horizontal="center"/>
    </xf>
    <xf numFmtId="164" fontId="7" fillId="2" borderId="5" xfId="0" applyNumberFormat="1" applyFont="1" applyFill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64" fontId="5" fillId="2" borderId="5" xfId="0" applyNumberFormat="1" applyFont="1" applyFill="1" applyBorder="1" applyAlignment="1">
      <alignment horizontal="center"/>
    </xf>
    <xf numFmtId="164" fontId="6" fillId="2" borderId="5" xfId="0" applyNumberFormat="1" applyFont="1" applyFill="1" applyBorder="1" applyAlignment="1">
      <alignment horizontal="center"/>
    </xf>
    <xf numFmtId="164" fontId="5" fillId="2" borderId="1" xfId="0" applyNumberFormat="1" applyFont="1" applyFill="1" applyBorder="1" applyAlignment="1">
      <alignment horizontal="center"/>
    </xf>
    <xf numFmtId="164" fontId="5" fillId="2" borderId="7" xfId="0" applyNumberFormat="1" applyFont="1" applyFill="1" applyBorder="1" applyAlignment="1">
      <alignment horizontal="center"/>
    </xf>
    <xf numFmtId="164" fontId="7" fillId="2" borderId="1" xfId="0" applyNumberFormat="1" applyFont="1" applyFill="1" applyBorder="1" applyAlignment="1">
      <alignment horizontal="center"/>
    </xf>
    <xf numFmtId="164" fontId="5" fillId="2" borderId="8" xfId="0" applyNumberFormat="1" applyFont="1" applyFill="1" applyBorder="1" applyAlignment="1">
      <alignment horizontal="center"/>
    </xf>
    <xf numFmtId="164" fontId="5" fillId="2" borderId="5" xfId="0" applyNumberFormat="1" applyFont="1" applyFill="1" applyBorder="1" applyAlignment="1">
      <alignment horizontal="center" wrapText="1"/>
    </xf>
    <xf numFmtId="164" fontId="5" fillId="2" borderId="1" xfId="0" applyNumberFormat="1" applyFont="1" applyFill="1" applyBorder="1" applyAlignment="1">
      <alignment horizontal="center" wrapText="1"/>
    </xf>
    <xf numFmtId="164" fontId="5" fillId="2" borderId="3" xfId="0" applyNumberFormat="1" applyFont="1" applyFill="1" applyBorder="1" applyAlignment="1">
      <alignment horizontal="center"/>
    </xf>
    <xf numFmtId="164" fontId="7" fillId="0" borderId="2" xfId="0" applyNumberFormat="1" applyFont="1" applyBorder="1" applyAlignment="1">
      <alignment horizontal="center"/>
    </xf>
    <xf numFmtId="164" fontId="7" fillId="0" borderId="3" xfId="0" applyNumberFormat="1" applyFont="1" applyBorder="1" applyAlignment="1">
      <alignment horizontal="center"/>
    </xf>
    <xf numFmtId="0" fontId="2" fillId="2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164" fontId="7" fillId="2" borderId="6" xfId="0" applyNumberFormat="1" applyFont="1" applyFill="1" applyBorder="1" applyAlignment="1">
      <alignment horizontal="center"/>
    </xf>
    <xf numFmtId="164" fontId="7" fillId="2" borderId="7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0" fillId="0" borderId="12" xfId="0" applyBorder="1"/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4"/>
  <sheetViews>
    <sheetView tabSelected="1" workbookViewId="0">
      <selection sqref="A1:E1"/>
    </sheetView>
  </sheetViews>
  <sheetFormatPr defaultRowHeight="15"/>
  <cols>
    <col min="1" max="1" width="38.42578125" customWidth="1"/>
    <col min="2" max="2" width="12" customWidth="1"/>
    <col min="3" max="3" width="15.85546875" customWidth="1"/>
    <col min="4" max="4" width="15.28515625" customWidth="1"/>
    <col min="5" max="5" width="14.140625" customWidth="1"/>
  </cols>
  <sheetData>
    <row r="1" spans="1:5" ht="57" customHeight="1">
      <c r="A1" s="37" t="s">
        <v>109</v>
      </c>
      <c r="B1" s="38"/>
      <c r="C1" s="38"/>
      <c r="D1" s="38"/>
      <c r="E1" s="38"/>
    </row>
    <row r="2" spans="1:5">
      <c r="A2" s="36"/>
      <c r="B2" s="36"/>
      <c r="C2" s="36"/>
      <c r="D2" s="36"/>
      <c r="E2" s="36"/>
    </row>
    <row r="3" spans="1:5">
      <c r="A3" s="28" t="s">
        <v>0</v>
      </c>
      <c r="B3" s="29" t="s">
        <v>1</v>
      </c>
      <c r="C3" s="29" t="s">
        <v>111</v>
      </c>
      <c r="D3" s="29" t="s">
        <v>110</v>
      </c>
      <c r="E3" s="26" t="s">
        <v>106</v>
      </c>
    </row>
    <row r="4" spans="1:5" ht="34.5" customHeight="1">
      <c r="A4" s="28"/>
      <c r="B4" s="26"/>
      <c r="C4" s="26"/>
      <c r="D4" s="29"/>
      <c r="E4" s="27"/>
    </row>
    <row r="5" spans="1:5">
      <c r="A5" s="1" t="s">
        <v>2</v>
      </c>
      <c r="B5" s="5" t="s">
        <v>77</v>
      </c>
      <c r="C5" s="12">
        <v>46935.176500000001</v>
      </c>
      <c r="D5" s="13">
        <v>46389.137320000002</v>
      </c>
      <c r="E5" s="12">
        <f>D5/C5*100</f>
        <v>98.836609935833522</v>
      </c>
    </row>
    <row r="6" spans="1:5" ht="25.5">
      <c r="A6" s="3" t="s">
        <v>3</v>
      </c>
      <c r="B6" s="6" t="s">
        <v>77</v>
      </c>
      <c r="C6" s="14">
        <v>46447.728999999999</v>
      </c>
      <c r="D6" s="15">
        <v>45544.389819999997</v>
      </c>
      <c r="E6" s="14">
        <f t="shared" ref="E6:E69" si="0">D6/C6*100</f>
        <v>98.055148874985903</v>
      </c>
    </row>
    <row r="7" spans="1:5" ht="25.5">
      <c r="A7" s="3" t="s">
        <v>4</v>
      </c>
      <c r="B7" s="7" t="s">
        <v>77</v>
      </c>
      <c r="C7" s="14">
        <v>487.44749999999999</v>
      </c>
      <c r="D7" s="15">
        <v>844.74749999999995</v>
      </c>
      <c r="E7" s="14">
        <f t="shared" si="0"/>
        <v>173.30020156016801</v>
      </c>
    </row>
    <row r="8" spans="1:5" ht="25.5">
      <c r="A8" s="3" t="s">
        <v>5</v>
      </c>
      <c r="B8" s="6" t="s">
        <v>78</v>
      </c>
      <c r="C8" s="14">
        <v>1352.1869999999999</v>
      </c>
      <c r="D8" s="15">
        <v>1175.33008</v>
      </c>
      <c r="E8" s="14">
        <f t="shared" si="0"/>
        <v>86.920675912429274</v>
      </c>
    </row>
    <row r="9" spans="1:5" ht="38.25">
      <c r="A9" s="3" t="s">
        <v>6</v>
      </c>
      <c r="B9" s="7" t="s">
        <v>78</v>
      </c>
      <c r="C9" s="14">
        <v>1352.1869999999999</v>
      </c>
      <c r="D9" s="16">
        <v>1175.33008</v>
      </c>
      <c r="E9" s="14">
        <f t="shared" si="0"/>
        <v>86.920675912429274</v>
      </c>
    </row>
    <row r="10" spans="1:5" ht="63.75">
      <c r="A10" s="3" t="s">
        <v>7</v>
      </c>
      <c r="B10" s="8" t="s">
        <v>79</v>
      </c>
      <c r="C10" s="14">
        <v>4019.163</v>
      </c>
      <c r="D10" s="15">
        <v>4013.7619300000001</v>
      </c>
      <c r="E10" s="14">
        <f t="shared" si="0"/>
        <v>99.865617045140993</v>
      </c>
    </row>
    <row r="11" spans="1:5" ht="76.5">
      <c r="A11" s="3" t="s">
        <v>8</v>
      </c>
      <c r="B11" s="6" t="s">
        <v>79</v>
      </c>
      <c r="C11" s="14">
        <v>4019.163</v>
      </c>
      <c r="D11" s="16">
        <v>4013.7619300000001</v>
      </c>
      <c r="E11" s="14">
        <f t="shared" si="0"/>
        <v>99.865617045140993</v>
      </c>
    </row>
    <row r="12" spans="1:5" ht="51">
      <c r="A12" s="3" t="s">
        <v>9</v>
      </c>
      <c r="B12" s="9" t="s">
        <v>80</v>
      </c>
      <c r="C12" s="14">
        <v>15059.879000000001</v>
      </c>
      <c r="D12" s="17">
        <v>14878.98108</v>
      </c>
      <c r="E12" s="14">
        <f t="shared" si="0"/>
        <v>98.798808941293615</v>
      </c>
    </row>
    <row r="13" spans="1:5" ht="63.75">
      <c r="A13" s="3" t="s">
        <v>10</v>
      </c>
      <c r="B13" s="6" t="s">
        <v>80</v>
      </c>
      <c r="C13" s="14">
        <v>14588.962</v>
      </c>
      <c r="D13" s="17">
        <v>14050.764080000001</v>
      </c>
      <c r="E13" s="14">
        <f t="shared" si="0"/>
        <v>96.310923834060304</v>
      </c>
    </row>
    <row r="14" spans="1:5" ht="63.75">
      <c r="A14" s="3" t="s">
        <v>11</v>
      </c>
      <c r="B14" s="9" t="s">
        <v>80</v>
      </c>
      <c r="C14" s="14">
        <v>470.91699999999997</v>
      </c>
      <c r="D14" s="16">
        <v>828.21699999999998</v>
      </c>
      <c r="E14" s="14">
        <f t="shared" si="0"/>
        <v>175.8732430555703</v>
      </c>
    </row>
    <row r="15" spans="1:5" ht="51">
      <c r="A15" s="3" t="s">
        <v>12</v>
      </c>
      <c r="B15" s="9" t="s">
        <v>81</v>
      </c>
      <c r="C15" s="14">
        <v>4323.375</v>
      </c>
      <c r="D15" s="15">
        <v>4334.28197</v>
      </c>
      <c r="E15" s="14">
        <f t="shared" si="0"/>
        <v>100.25227906438836</v>
      </c>
    </row>
    <row r="16" spans="1:5" ht="63.75">
      <c r="A16" s="3" t="s">
        <v>13</v>
      </c>
      <c r="B16" s="9" t="s">
        <v>81</v>
      </c>
      <c r="C16" s="14">
        <v>4323.375</v>
      </c>
      <c r="D16" s="16">
        <v>4334.28197</v>
      </c>
      <c r="E16" s="14">
        <f t="shared" si="0"/>
        <v>100.25227906438836</v>
      </c>
    </row>
    <row r="17" spans="1:5">
      <c r="A17" s="3" t="s">
        <v>14</v>
      </c>
      <c r="B17" s="9" t="s">
        <v>82</v>
      </c>
      <c r="C17" s="14">
        <v>500</v>
      </c>
      <c r="D17" s="15">
        <v>0</v>
      </c>
      <c r="E17" s="14">
        <f t="shared" si="0"/>
        <v>0</v>
      </c>
    </row>
    <row r="18" spans="1:5" ht="25.5">
      <c r="A18" s="3" t="s">
        <v>15</v>
      </c>
      <c r="B18" s="9" t="s">
        <v>82</v>
      </c>
      <c r="C18" s="14">
        <v>500</v>
      </c>
      <c r="D18" s="15">
        <v>0</v>
      </c>
      <c r="E18" s="14">
        <f t="shared" si="0"/>
        <v>0</v>
      </c>
    </row>
    <row r="19" spans="1:5" ht="25.5">
      <c r="A19" s="3" t="s">
        <v>16</v>
      </c>
      <c r="B19" s="7" t="s">
        <v>83</v>
      </c>
      <c r="C19" s="17">
        <v>21680.572499999998</v>
      </c>
      <c r="D19" s="18">
        <v>21986.78226</v>
      </c>
      <c r="E19" s="14">
        <f t="shared" si="0"/>
        <v>101.41236934587405</v>
      </c>
    </row>
    <row r="20" spans="1:5" ht="38.25">
      <c r="A20" s="3" t="s">
        <v>17</v>
      </c>
      <c r="B20" s="7" t="s">
        <v>83</v>
      </c>
      <c r="C20" s="17">
        <v>21664.042000000001</v>
      </c>
      <c r="D20" s="16">
        <v>21970.251759999999</v>
      </c>
      <c r="E20" s="14">
        <f t="shared" si="0"/>
        <v>101.41344703818427</v>
      </c>
    </row>
    <row r="21" spans="1:5" ht="25.5">
      <c r="A21" s="3" t="s">
        <v>18</v>
      </c>
      <c r="B21" s="6" t="s">
        <v>83</v>
      </c>
      <c r="C21" s="17">
        <v>16.5305</v>
      </c>
      <c r="D21" s="15">
        <v>16.5305</v>
      </c>
      <c r="E21" s="14">
        <f t="shared" si="0"/>
        <v>100</v>
      </c>
    </row>
    <row r="22" spans="1:5" ht="25.5">
      <c r="A22" s="1" t="s">
        <v>19</v>
      </c>
      <c r="B22" s="5" t="s">
        <v>84</v>
      </c>
      <c r="C22" s="19">
        <v>1164.0509999999999</v>
      </c>
      <c r="D22" s="13">
        <v>31110.49842</v>
      </c>
      <c r="E22" s="12">
        <f t="shared" si="0"/>
        <v>2672.6061332364307</v>
      </c>
    </row>
    <row r="23" spans="1:5" ht="25.5">
      <c r="A23" s="3" t="s">
        <v>3</v>
      </c>
      <c r="B23" s="7" t="s">
        <v>84</v>
      </c>
      <c r="C23" s="17">
        <v>1164.0509999999999</v>
      </c>
      <c r="D23" s="15">
        <v>31110.49842</v>
      </c>
      <c r="E23" s="14">
        <f t="shared" si="0"/>
        <v>2672.6061332364307</v>
      </c>
    </row>
    <row r="24" spans="1:5" ht="51">
      <c r="A24" s="3" t="s">
        <v>20</v>
      </c>
      <c r="B24" s="7" t="s">
        <v>85</v>
      </c>
      <c r="C24" s="17">
        <v>1164.0509999999999</v>
      </c>
      <c r="D24" s="15">
        <v>31110.49842</v>
      </c>
      <c r="E24" s="14">
        <f t="shared" si="0"/>
        <v>2672.6061332364307</v>
      </c>
    </row>
    <row r="25" spans="1:5" ht="63.75">
      <c r="A25" s="3" t="s">
        <v>21</v>
      </c>
      <c r="B25" s="7" t="s">
        <v>85</v>
      </c>
      <c r="C25" s="17">
        <v>1164.0509999999999</v>
      </c>
      <c r="D25" s="16">
        <v>31110.49842</v>
      </c>
      <c r="E25" s="14">
        <f t="shared" si="0"/>
        <v>2672.6061332364307</v>
      </c>
    </row>
    <row r="26" spans="1:5">
      <c r="A26" s="1" t="s">
        <v>22</v>
      </c>
      <c r="B26" s="5" t="s">
        <v>86</v>
      </c>
      <c r="C26" s="19">
        <v>9266.5939999999991</v>
      </c>
      <c r="D26" s="13">
        <v>27253.178970000001</v>
      </c>
      <c r="E26" s="12">
        <f t="shared" si="0"/>
        <v>294.10135989555607</v>
      </c>
    </row>
    <row r="27" spans="1:5" ht="25.5">
      <c r="A27" s="3" t="s">
        <v>3</v>
      </c>
      <c r="B27" s="7" t="s">
        <v>86</v>
      </c>
      <c r="C27" s="17">
        <v>9244.0939999999991</v>
      </c>
      <c r="D27" s="15">
        <v>27223.178970000001</v>
      </c>
      <c r="E27" s="14">
        <f t="shared" si="0"/>
        <v>294.49266710182746</v>
      </c>
    </row>
    <row r="28" spans="1:5" ht="25.5">
      <c r="A28" s="3" t="s">
        <v>4</v>
      </c>
      <c r="B28" s="7" t="s">
        <v>86</v>
      </c>
      <c r="C28" s="17">
        <v>22.5</v>
      </c>
      <c r="D28" s="15">
        <v>30</v>
      </c>
      <c r="E28" s="14">
        <f t="shared" si="0"/>
        <v>133.33333333333331</v>
      </c>
    </row>
    <row r="29" spans="1:5" ht="25.5">
      <c r="A29" s="3" t="s">
        <v>23</v>
      </c>
      <c r="B29" s="10" t="s">
        <v>87</v>
      </c>
      <c r="C29" s="14">
        <v>22.5</v>
      </c>
      <c r="D29" s="15">
        <v>30</v>
      </c>
      <c r="E29" s="14">
        <f t="shared" si="0"/>
        <v>133.33333333333331</v>
      </c>
    </row>
    <row r="30" spans="1:5" ht="25.5">
      <c r="A30" s="3" t="s">
        <v>24</v>
      </c>
      <c r="B30" s="10" t="s">
        <v>87</v>
      </c>
      <c r="C30" s="14">
        <v>22.5</v>
      </c>
      <c r="D30" s="16">
        <v>30</v>
      </c>
      <c r="E30" s="14">
        <f t="shared" si="0"/>
        <v>133.33333333333331</v>
      </c>
    </row>
    <row r="31" spans="1:5" ht="38.25">
      <c r="A31" s="3" t="s">
        <v>25</v>
      </c>
      <c r="B31" s="10" t="s">
        <v>87</v>
      </c>
      <c r="C31" s="17">
        <v>0</v>
      </c>
      <c r="D31" s="16">
        <v>30</v>
      </c>
      <c r="E31" s="14" t="s">
        <v>107</v>
      </c>
    </row>
    <row r="32" spans="1:5">
      <c r="A32" s="4" t="s">
        <v>26</v>
      </c>
      <c r="B32" s="10" t="s">
        <v>88</v>
      </c>
      <c r="C32" s="20">
        <v>0</v>
      </c>
      <c r="D32" s="16">
        <v>110.79855000000001</v>
      </c>
      <c r="E32" s="14" t="s">
        <v>107</v>
      </c>
    </row>
    <row r="33" spans="1:5" ht="25.5">
      <c r="A33" s="4" t="s">
        <v>27</v>
      </c>
      <c r="B33" s="10" t="s">
        <v>88</v>
      </c>
      <c r="C33" s="17">
        <v>0</v>
      </c>
      <c r="D33" s="16">
        <v>110.79855000000001</v>
      </c>
      <c r="E33" s="14" t="s">
        <v>107</v>
      </c>
    </row>
    <row r="34" spans="1:5" ht="25.5">
      <c r="A34" s="3" t="s">
        <v>28</v>
      </c>
      <c r="B34" s="10" t="s">
        <v>89</v>
      </c>
      <c r="C34" s="14">
        <v>8354.018</v>
      </c>
      <c r="D34" s="21">
        <v>23225.53</v>
      </c>
      <c r="E34" s="14">
        <f t="shared" si="0"/>
        <v>278.01627911263773</v>
      </c>
    </row>
    <row r="35" spans="1:5" ht="38.25">
      <c r="A35" s="3" t="s">
        <v>29</v>
      </c>
      <c r="B35" s="10" t="s">
        <v>89</v>
      </c>
      <c r="C35" s="14">
        <v>8354.018</v>
      </c>
      <c r="D35" s="16">
        <v>23225.53</v>
      </c>
      <c r="E35" s="14">
        <f t="shared" si="0"/>
        <v>278.01627911263773</v>
      </c>
    </row>
    <row r="36" spans="1:5">
      <c r="A36" s="3" t="s">
        <v>30</v>
      </c>
      <c r="B36" s="7" t="s">
        <v>90</v>
      </c>
      <c r="C36" s="14">
        <v>640.07600000000002</v>
      </c>
      <c r="D36" s="15">
        <v>575.64742000000001</v>
      </c>
      <c r="E36" s="14">
        <f t="shared" si="0"/>
        <v>89.934229685224878</v>
      </c>
    </row>
    <row r="37" spans="1:5" ht="25.5">
      <c r="A37" s="3" t="s">
        <v>31</v>
      </c>
      <c r="B37" s="7" t="s">
        <v>90</v>
      </c>
      <c r="C37" s="14">
        <v>640.07600000000002</v>
      </c>
      <c r="D37" s="16">
        <v>575.64742000000001</v>
      </c>
      <c r="E37" s="14">
        <f t="shared" si="0"/>
        <v>89.934229685224878</v>
      </c>
    </row>
    <row r="38" spans="1:5" ht="25.5">
      <c r="A38" s="3" t="s">
        <v>32</v>
      </c>
      <c r="B38" s="7" t="s">
        <v>91</v>
      </c>
      <c r="C38" s="14">
        <v>250</v>
      </c>
      <c r="D38" s="15">
        <v>3281.203</v>
      </c>
      <c r="E38" s="14">
        <f t="shared" si="0"/>
        <v>1312.4811999999999</v>
      </c>
    </row>
    <row r="39" spans="1:5" ht="38.25">
      <c r="A39" s="3" t="s">
        <v>33</v>
      </c>
      <c r="B39" s="7" t="s">
        <v>91</v>
      </c>
      <c r="C39" s="14">
        <v>250</v>
      </c>
      <c r="D39" s="16">
        <v>3281.203</v>
      </c>
      <c r="E39" s="14">
        <f t="shared" si="0"/>
        <v>1312.4811999999999</v>
      </c>
    </row>
    <row r="40" spans="1:5">
      <c r="A40" s="1" t="s">
        <v>34</v>
      </c>
      <c r="B40" s="5" t="s">
        <v>92</v>
      </c>
      <c r="C40" s="12">
        <v>32879.625</v>
      </c>
      <c r="D40" s="13">
        <v>42459.139320000002</v>
      </c>
      <c r="E40" s="12">
        <f t="shared" si="0"/>
        <v>129.13510820150776</v>
      </c>
    </row>
    <row r="41" spans="1:5" ht="25.5">
      <c r="A41" s="3" t="s">
        <v>3</v>
      </c>
      <c r="B41" s="7" t="s">
        <v>92</v>
      </c>
      <c r="C41" s="14">
        <v>32879.625</v>
      </c>
      <c r="D41" s="15">
        <v>42459.139320000002</v>
      </c>
      <c r="E41" s="14">
        <f t="shared" si="0"/>
        <v>129.13510820150776</v>
      </c>
    </row>
    <row r="42" spans="1:5">
      <c r="A42" s="3" t="s">
        <v>35</v>
      </c>
      <c r="B42" s="7" t="s">
        <v>93</v>
      </c>
      <c r="C42" s="14">
        <v>1632.808</v>
      </c>
      <c r="D42" s="15">
        <v>1505.1178399999999</v>
      </c>
      <c r="E42" s="14">
        <f t="shared" si="0"/>
        <v>92.179719844586742</v>
      </c>
    </row>
    <row r="43" spans="1:5" ht="25.5">
      <c r="A43" s="3" t="s">
        <v>36</v>
      </c>
      <c r="B43" s="7" t="s">
        <v>93</v>
      </c>
      <c r="C43" s="14">
        <v>1632.808</v>
      </c>
      <c r="D43" s="16">
        <v>1505.1178399999999</v>
      </c>
      <c r="E43" s="14">
        <f t="shared" si="0"/>
        <v>92.179719844586742</v>
      </c>
    </row>
    <row r="44" spans="1:5">
      <c r="A44" s="3" t="s">
        <v>37</v>
      </c>
      <c r="B44" s="7" t="s">
        <v>94</v>
      </c>
      <c r="C44" s="14">
        <v>2042</v>
      </c>
      <c r="D44" s="15">
        <v>1689.75127</v>
      </c>
      <c r="E44" s="14">
        <f t="shared" si="0"/>
        <v>82.749817335945153</v>
      </c>
    </row>
    <row r="45" spans="1:5" ht="25.5">
      <c r="A45" s="3" t="s">
        <v>38</v>
      </c>
      <c r="B45" s="7" t="s">
        <v>94</v>
      </c>
      <c r="C45" s="14">
        <v>2042</v>
      </c>
      <c r="D45" s="16">
        <v>1689.75127</v>
      </c>
      <c r="E45" s="14">
        <f t="shared" si="0"/>
        <v>82.749817335945153</v>
      </c>
    </row>
    <row r="46" spans="1:5">
      <c r="A46" s="3" t="s">
        <v>39</v>
      </c>
      <c r="B46" s="7" t="s">
        <v>95</v>
      </c>
      <c r="C46" s="14">
        <v>27927.45</v>
      </c>
      <c r="D46" s="15">
        <v>37996.722889999997</v>
      </c>
      <c r="E46" s="14">
        <f t="shared" si="0"/>
        <v>136.05511025890294</v>
      </c>
    </row>
    <row r="47" spans="1:5" ht="25.5">
      <c r="A47" s="3" t="s">
        <v>40</v>
      </c>
      <c r="B47" s="7" t="s">
        <v>95</v>
      </c>
      <c r="C47" s="14">
        <v>27927.45</v>
      </c>
      <c r="D47" s="16">
        <v>37996.722889999997</v>
      </c>
      <c r="E47" s="14">
        <f t="shared" si="0"/>
        <v>136.05511025890294</v>
      </c>
    </row>
    <row r="48" spans="1:5" ht="25.5">
      <c r="A48" s="3" t="s">
        <v>41</v>
      </c>
      <c r="B48" s="7" t="s">
        <v>96</v>
      </c>
      <c r="C48" s="14">
        <v>1277.367</v>
      </c>
      <c r="D48" s="15">
        <v>1267.5473199999999</v>
      </c>
      <c r="E48" s="14">
        <f t="shared" si="0"/>
        <v>99.231256169918268</v>
      </c>
    </row>
    <row r="49" spans="1:5" ht="38.25">
      <c r="A49" s="3" t="s">
        <v>42</v>
      </c>
      <c r="B49" s="7" t="s">
        <v>96</v>
      </c>
      <c r="C49" s="14">
        <v>1277.367</v>
      </c>
      <c r="D49" s="16">
        <v>1267.5473199999999</v>
      </c>
      <c r="E49" s="14">
        <f t="shared" si="0"/>
        <v>99.231256169918268</v>
      </c>
    </row>
    <row r="50" spans="1:5">
      <c r="A50" s="1" t="s">
        <v>43</v>
      </c>
      <c r="B50" s="5" t="s">
        <v>97</v>
      </c>
      <c r="C50" s="19">
        <v>271785.96500000003</v>
      </c>
      <c r="D50" s="13">
        <v>285544.06351000001</v>
      </c>
      <c r="E50" s="12">
        <f t="shared" si="0"/>
        <v>105.06210779132763</v>
      </c>
    </row>
    <row r="51" spans="1:5" ht="25.5">
      <c r="A51" s="3" t="s">
        <v>3</v>
      </c>
      <c r="B51" s="7" t="s">
        <v>97</v>
      </c>
      <c r="C51" s="17">
        <v>148584.117</v>
      </c>
      <c r="D51" s="15">
        <v>154233.91584</v>
      </c>
      <c r="E51" s="14">
        <f t="shared" si="0"/>
        <v>103.80242448121155</v>
      </c>
    </row>
    <row r="52" spans="1:5" ht="25.5">
      <c r="A52" s="3" t="s">
        <v>4</v>
      </c>
      <c r="B52" s="7" t="s">
        <v>97</v>
      </c>
      <c r="C52" s="17">
        <v>123201.848</v>
      </c>
      <c r="D52" s="15">
        <v>131310.14767000001</v>
      </c>
      <c r="E52" s="14">
        <f t="shared" si="0"/>
        <v>106.58131335010495</v>
      </c>
    </row>
    <row r="53" spans="1:5">
      <c r="A53" s="3" t="s">
        <v>44</v>
      </c>
      <c r="B53" s="7" t="s">
        <v>98</v>
      </c>
      <c r="C53" s="22">
        <v>133448.33499999999</v>
      </c>
      <c r="D53" s="21">
        <v>139471.41925000001</v>
      </c>
      <c r="E53" s="14">
        <f t="shared" si="0"/>
        <v>104.51342030606827</v>
      </c>
    </row>
    <row r="54" spans="1:5" ht="25.5">
      <c r="A54" s="3" t="s">
        <v>45</v>
      </c>
      <c r="B54" s="7" t="s">
        <v>98</v>
      </c>
      <c r="C54" s="22">
        <v>81793.498999999996</v>
      </c>
      <c r="D54" s="21">
        <v>83527.74325</v>
      </c>
      <c r="E54" s="14">
        <f t="shared" si="0"/>
        <v>102.12027150226206</v>
      </c>
    </row>
    <row r="55" spans="1:5" ht="25.5">
      <c r="A55" s="3" t="s">
        <v>46</v>
      </c>
      <c r="B55" s="7" t="s">
        <v>98</v>
      </c>
      <c r="C55" s="17">
        <v>51654.836000000003</v>
      </c>
      <c r="D55" s="15">
        <v>55943.675999999999</v>
      </c>
      <c r="E55" s="14">
        <f t="shared" si="0"/>
        <v>108.30288184440271</v>
      </c>
    </row>
    <row r="56" spans="1:5">
      <c r="A56" s="3" t="s">
        <v>47</v>
      </c>
      <c r="B56" s="7" t="s">
        <v>99</v>
      </c>
      <c r="C56" s="17">
        <v>124877.798</v>
      </c>
      <c r="D56" s="15">
        <v>102186.70067000001</v>
      </c>
      <c r="E56" s="14">
        <f t="shared" si="0"/>
        <v>81.829358225871346</v>
      </c>
    </row>
    <row r="57" spans="1:5" ht="25.5">
      <c r="A57" s="3" t="s">
        <v>48</v>
      </c>
      <c r="B57" s="6" t="s">
        <v>99</v>
      </c>
      <c r="C57" s="17">
        <v>53376.985999999997</v>
      </c>
      <c r="D57" s="15">
        <v>26866.429</v>
      </c>
      <c r="E57" s="14">
        <f t="shared" si="0"/>
        <v>50.333357151338596</v>
      </c>
    </row>
    <row r="58" spans="1:5" ht="25.5">
      <c r="A58" s="3" t="s">
        <v>49</v>
      </c>
      <c r="B58" s="7" t="s">
        <v>99</v>
      </c>
      <c r="C58" s="17">
        <v>71500.812000000005</v>
      </c>
      <c r="D58" s="16">
        <v>75320.271670000002</v>
      </c>
      <c r="E58" s="14">
        <f t="shared" si="0"/>
        <v>105.34184097098085</v>
      </c>
    </row>
    <row r="59" spans="1:5">
      <c r="A59" s="4" t="s">
        <v>50</v>
      </c>
      <c r="B59" s="6" t="s">
        <v>100</v>
      </c>
      <c r="C59" s="23">
        <v>0</v>
      </c>
      <c r="D59" s="16">
        <v>30619.74584</v>
      </c>
      <c r="E59" s="14" t="s">
        <v>107</v>
      </c>
    </row>
    <row r="60" spans="1:5" ht="38.25">
      <c r="A60" s="4" t="s">
        <v>51</v>
      </c>
      <c r="B60" s="7" t="s">
        <v>100</v>
      </c>
      <c r="C60" s="17">
        <v>0</v>
      </c>
      <c r="D60" s="16">
        <v>30619.74584</v>
      </c>
      <c r="E60" s="14" t="s">
        <v>107</v>
      </c>
    </row>
    <row r="61" spans="1:5" ht="38.25">
      <c r="A61" s="3" t="s">
        <v>52</v>
      </c>
      <c r="B61" s="6" t="s">
        <v>101</v>
      </c>
      <c r="C61" s="14">
        <v>170</v>
      </c>
      <c r="D61" s="15">
        <v>124.633</v>
      </c>
      <c r="E61" s="14">
        <f t="shared" si="0"/>
        <v>73.313529411764705</v>
      </c>
    </row>
    <row r="62" spans="1:5" ht="51">
      <c r="A62" s="3" t="s">
        <v>53</v>
      </c>
      <c r="B62" s="7" t="s">
        <v>101</v>
      </c>
      <c r="C62" s="14">
        <v>170</v>
      </c>
      <c r="D62" s="16">
        <v>124.633</v>
      </c>
      <c r="E62" s="14">
        <f t="shared" si="0"/>
        <v>73.313529411764705</v>
      </c>
    </row>
    <row r="63" spans="1:5" ht="25.5">
      <c r="A63" s="3" t="s">
        <v>54</v>
      </c>
      <c r="B63" s="6" t="s">
        <v>102</v>
      </c>
      <c r="C63" s="17">
        <v>1364.825</v>
      </c>
      <c r="D63" s="15">
        <v>1365.34</v>
      </c>
      <c r="E63" s="14">
        <f t="shared" si="0"/>
        <v>100.03773377539244</v>
      </c>
    </row>
    <row r="64" spans="1:5" ht="38.25">
      <c r="A64" s="3" t="s">
        <v>55</v>
      </c>
      <c r="B64" s="7" t="s">
        <v>102</v>
      </c>
      <c r="C64" s="17">
        <v>1318.625</v>
      </c>
      <c r="D64" s="16">
        <v>1319.14</v>
      </c>
      <c r="E64" s="14">
        <f t="shared" si="0"/>
        <v>100.03905583467628</v>
      </c>
    </row>
    <row r="65" spans="1:5" ht="25.5">
      <c r="A65" s="3" t="s">
        <v>56</v>
      </c>
      <c r="B65" s="6" t="s">
        <v>102</v>
      </c>
      <c r="C65" s="17">
        <v>46.2</v>
      </c>
      <c r="D65" s="16">
        <v>46.2</v>
      </c>
      <c r="E65" s="14">
        <f t="shared" si="0"/>
        <v>100</v>
      </c>
    </row>
    <row r="66" spans="1:5" ht="25.5">
      <c r="A66" s="3" t="s">
        <v>57</v>
      </c>
      <c r="B66" s="7" t="s">
        <v>103</v>
      </c>
      <c r="C66" s="14">
        <v>11925.007</v>
      </c>
      <c r="D66" s="15">
        <v>11776.224749999999</v>
      </c>
      <c r="E66" s="14">
        <f t="shared" si="0"/>
        <v>98.752350837194484</v>
      </c>
    </row>
    <row r="67" spans="1:5" ht="38.25">
      <c r="A67" s="3" t="s">
        <v>58</v>
      </c>
      <c r="B67" s="6" t="s">
        <v>103</v>
      </c>
      <c r="C67" s="14">
        <v>11925.007</v>
      </c>
      <c r="D67" s="16">
        <v>11776.224749999999</v>
      </c>
      <c r="E67" s="14">
        <f t="shared" si="0"/>
        <v>98.752350837194484</v>
      </c>
    </row>
    <row r="68" spans="1:5">
      <c r="A68" s="1" t="s">
        <v>59</v>
      </c>
      <c r="B68" s="5" t="s">
        <v>104</v>
      </c>
      <c r="C68" s="19">
        <v>9650.5220000000008</v>
      </c>
      <c r="D68" s="13">
        <v>10696.83776</v>
      </c>
      <c r="E68" s="12">
        <f t="shared" si="0"/>
        <v>110.84206388006783</v>
      </c>
    </row>
    <row r="69" spans="1:5" ht="25.5">
      <c r="A69" s="3" t="s">
        <v>3</v>
      </c>
      <c r="B69" s="6" t="s">
        <v>104</v>
      </c>
      <c r="C69" s="17">
        <v>9650.5220000000008</v>
      </c>
      <c r="D69" s="15">
        <v>10696.83776</v>
      </c>
      <c r="E69" s="14">
        <f t="shared" si="0"/>
        <v>110.84206388006783</v>
      </c>
    </row>
    <row r="70" spans="1:5">
      <c r="A70" s="3" t="s">
        <v>60</v>
      </c>
      <c r="B70" s="7" t="s">
        <v>105</v>
      </c>
      <c r="C70" s="17">
        <v>9650.5220000000008</v>
      </c>
      <c r="D70" s="15">
        <v>10696.83776</v>
      </c>
      <c r="E70" s="14">
        <f t="shared" ref="E70:E90" si="1">D70/C70*100</f>
        <v>110.84206388006783</v>
      </c>
    </row>
    <row r="71" spans="1:5" ht="25.5">
      <c r="A71" s="3" t="s">
        <v>61</v>
      </c>
      <c r="B71" s="6" t="s">
        <v>105</v>
      </c>
      <c r="C71" s="17">
        <v>9650.5220000000008</v>
      </c>
      <c r="D71" s="16">
        <v>10696.83776</v>
      </c>
      <c r="E71" s="14">
        <f t="shared" si="1"/>
        <v>110.84206388006783</v>
      </c>
    </row>
    <row r="72" spans="1:5">
      <c r="A72" s="1" t="s">
        <v>62</v>
      </c>
      <c r="B72" s="5">
        <v>1000</v>
      </c>
      <c r="C72" s="19">
        <v>5028.3491100000001</v>
      </c>
      <c r="D72" s="13">
        <v>5547.7653099999998</v>
      </c>
      <c r="E72" s="12">
        <f t="shared" si="1"/>
        <v>110.32975612148775</v>
      </c>
    </row>
    <row r="73" spans="1:5" ht="25.5">
      <c r="A73" s="3" t="s">
        <v>3</v>
      </c>
      <c r="B73" s="6">
        <v>1000</v>
      </c>
      <c r="C73" s="17">
        <v>3165.9349999999999</v>
      </c>
      <c r="D73" s="15">
        <v>2829.3969299999999</v>
      </c>
      <c r="E73" s="14">
        <f t="shared" si="1"/>
        <v>89.370025916514393</v>
      </c>
    </row>
    <row r="74" spans="1:5" ht="25.5">
      <c r="A74" s="3" t="s">
        <v>4</v>
      </c>
      <c r="B74" s="7">
        <v>1000</v>
      </c>
      <c r="C74" s="17">
        <v>1862.4141099999999</v>
      </c>
      <c r="D74" s="15">
        <v>2718.3683799999999</v>
      </c>
      <c r="E74" s="14">
        <f t="shared" si="1"/>
        <v>145.95939567919189</v>
      </c>
    </row>
    <row r="75" spans="1:5">
      <c r="A75" s="3" t="s">
        <v>63</v>
      </c>
      <c r="B75" s="6">
        <v>1001</v>
      </c>
      <c r="C75" s="17">
        <v>930.42899999999997</v>
      </c>
      <c r="D75" s="15">
        <v>693.34339999999997</v>
      </c>
      <c r="E75" s="14">
        <f t="shared" si="1"/>
        <v>74.518679017958377</v>
      </c>
    </row>
    <row r="76" spans="1:5" ht="25.5">
      <c r="A76" s="3" t="s">
        <v>64</v>
      </c>
      <c r="B76" s="7">
        <v>1001</v>
      </c>
      <c r="C76" s="17">
        <v>930.42899999999997</v>
      </c>
      <c r="D76" s="16">
        <v>693.34339999999997</v>
      </c>
      <c r="E76" s="14">
        <f t="shared" si="1"/>
        <v>74.518679017958377</v>
      </c>
    </row>
    <row r="77" spans="1:5" ht="25.5">
      <c r="A77" s="3" t="s">
        <v>65</v>
      </c>
      <c r="B77" s="6">
        <v>1003</v>
      </c>
      <c r="C77" s="17">
        <v>2085.5059999999999</v>
      </c>
      <c r="D77" s="15">
        <v>1996.0535299999999</v>
      </c>
      <c r="E77" s="14">
        <f t="shared" si="1"/>
        <v>95.710754608234168</v>
      </c>
    </row>
    <row r="78" spans="1:5" ht="38.25">
      <c r="A78" s="3" t="s">
        <v>66</v>
      </c>
      <c r="B78" s="7">
        <v>1003</v>
      </c>
      <c r="C78" s="17">
        <v>2085.5059999999999</v>
      </c>
      <c r="D78" s="16">
        <v>1996.0535299999999</v>
      </c>
      <c r="E78" s="14">
        <f t="shared" si="1"/>
        <v>95.710754608234168</v>
      </c>
    </row>
    <row r="79" spans="1:5">
      <c r="A79" s="3" t="s">
        <v>67</v>
      </c>
      <c r="B79" s="6">
        <v>1004</v>
      </c>
      <c r="C79" s="17">
        <v>1862.4141099999999</v>
      </c>
      <c r="D79" s="15">
        <v>2718.3683799999999</v>
      </c>
      <c r="E79" s="14">
        <f t="shared" si="1"/>
        <v>145.95939567919189</v>
      </c>
    </row>
    <row r="80" spans="1:5" ht="25.5">
      <c r="A80" s="3" t="s">
        <v>68</v>
      </c>
      <c r="B80" s="7">
        <v>1004</v>
      </c>
      <c r="C80" s="22">
        <v>1862.4141099999999</v>
      </c>
      <c r="D80" s="16">
        <v>2718.3683799999999</v>
      </c>
      <c r="E80" s="14">
        <f t="shared" si="1"/>
        <v>145.95939567919189</v>
      </c>
    </row>
    <row r="81" spans="1:5" ht="25.5">
      <c r="A81" s="3" t="s">
        <v>69</v>
      </c>
      <c r="B81" s="6">
        <v>1006</v>
      </c>
      <c r="C81" s="17">
        <v>150</v>
      </c>
      <c r="D81" s="15">
        <v>140</v>
      </c>
      <c r="E81" s="14">
        <f t="shared" si="1"/>
        <v>93.333333333333329</v>
      </c>
    </row>
    <row r="82" spans="1:5" ht="38.25">
      <c r="A82" s="3" t="s">
        <v>70</v>
      </c>
      <c r="B82" s="7">
        <v>1006</v>
      </c>
      <c r="C82" s="17">
        <v>150</v>
      </c>
      <c r="D82" s="16">
        <v>140</v>
      </c>
      <c r="E82" s="14">
        <f t="shared" si="1"/>
        <v>93.333333333333329</v>
      </c>
    </row>
    <row r="83" spans="1:5">
      <c r="A83" s="1" t="s">
        <v>71</v>
      </c>
      <c r="B83" s="11">
        <v>1100</v>
      </c>
      <c r="C83" s="19">
        <v>1143</v>
      </c>
      <c r="D83" s="13">
        <v>1292</v>
      </c>
      <c r="E83" s="12">
        <f t="shared" si="1"/>
        <v>113.03587051618547</v>
      </c>
    </row>
    <row r="84" spans="1:5" ht="25.5">
      <c r="A84" s="3" t="s">
        <v>3</v>
      </c>
      <c r="B84" s="7">
        <v>1100</v>
      </c>
      <c r="C84" s="17">
        <v>1143</v>
      </c>
      <c r="D84" s="15">
        <v>1292</v>
      </c>
      <c r="E84" s="14">
        <f t="shared" si="1"/>
        <v>113.03587051618547</v>
      </c>
    </row>
    <row r="85" spans="1:5">
      <c r="A85" s="3" t="s">
        <v>72</v>
      </c>
      <c r="B85" s="6">
        <v>1102</v>
      </c>
      <c r="C85" s="17">
        <v>1143</v>
      </c>
      <c r="D85" s="15">
        <v>1292</v>
      </c>
      <c r="E85" s="14">
        <f t="shared" si="1"/>
        <v>113.03587051618547</v>
      </c>
    </row>
    <row r="86" spans="1:5" ht="25.5">
      <c r="A86" s="3" t="s">
        <v>73</v>
      </c>
      <c r="B86" s="7">
        <v>1102</v>
      </c>
      <c r="C86" s="17">
        <v>1143</v>
      </c>
      <c r="D86" s="16">
        <v>1292</v>
      </c>
      <c r="E86" s="14">
        <f t="shared" si="1"/>
        <v>113.03587051618547</v>
      </c>
    </row>
    <row r="87" spans="1:5">
      <c r="A87" s="1" t="s">
        <v>74</v>
      </c>
      <c r="B87" s="11">
        <v>1200</v>
      </c>
      <c r="C87" s="19">
        <v>793.12699999999995</v>
      </c>
      <c r="D87" s="13">
        <v>803.81399999999996</v>
      </c>
      <c r="E87" s="12">
        <f t="shared" si="1"/>
        <v>101.34745129090297</v>
      </c>
    </row>
    <row r="88" spans="1:5" ht="25.5">
      <c r="A88" s="3" t="s">
        <v>3</v>
      </c>
      <c r="B88" s="7">
        <v>1200</v>
      </c>
      <c r="C88" s="17">
        <v>793.12699999999995</v>
      </c>
      <c r="D88" s="15">
        <v>803.81399999999996</v>
      </c>
      <c r="E88" s="14">
        <f t="shared" si="1"/>
        <v>101.34745129090297</v>
      </c>
    </row>
    <row r="89" spans="1:5">
      <c r="A89" s="3" t="s">
        <v>75</v>
      </c>
      <c r="B89" s="6">
        <v>1201</v>
      </c>
      <c r="C89" s="17">
        <v>793.12699999999995</v>
      </c>
      <c r="D89" s="15">
        <v>803.81399999999996</v>
      </c>
      <c r="E89" s="14">
        <f t="shared" si="1"/>
        <v>101.34745129090297</v>
      </c>
    </row>
    <row r="90" spans="1:5" ht="25.5">
      <c r="A90" s="3" t="s">
        <v>76</v>
      </c>
      <c r="B90" s="7">
        <v>1201</v>
      </c>
      <c r="C90" s="22">
        <v>793.12699999999995</v>
      </c>
      <c r="D90" s="16">
        <v>803.81399999999996</v>
      </c>
      <c r="E90" s="14">
        <f t="shared" si="1"/>
        <v>101.34745129090297</v>
      </c>
    </row>
    <row r="91" spans="1:5">
      <c r="A91" s="34" t="s">
        <v>108</v>
      </c>
      <c r="B91" s="32"/>
      <c r="C91" s="24">
        <v>378646.40960999997</v>
      </c>
      <c r="D91" s="30">
        <v>451096.43461</v>
      </c>
      <c r="E91" s="24">
        <f>D91/C91*100</f>
        <v>119.13395272244162</v>
      </c>
    </row>
    <row r="92" spans="1:5">
      <c r="A92" s="35"/>
      <c r="B92" s="33"/>
      <c r="C92" s="25"/>
      <c r="D92" s="31"/>
      <c r="E92" s="25"/>
    </row>
    <row r="93" spans="1:5" ht="25.5">
      <c r="A93" s="1" t="s">
        <v>3</v>
      </c>
      <c r="B93" s="2"/>
      <c r="C93" s="19">
        <v>253072.2</v>
      </c>
      <c r="D93" s="13">
        <v>316193.17106000002</v>
      </c>
      <c r="E93" s="12">
        <f>D93/C93*100</f>
        <v>124.94188261689747</v>
      </c>
    </row>
    <row r="94" spans="1:5" ht="25.5">
      <c r="A94" s="1" t="s">
        <v>4</v>
      </c>
      <c r="B94" s="2"/>
      <c r="C94" s="19">
        <v>125574.20961000001</v>
      </c>
      <c r="D94" s="13">
        <v>134903.26355</v>
      </c>
      <c r="E94" s="12">
        <f>D94/C94*100</f>
        <v>107.42911619270672</v>
      </c>
    </row>
  </sheetData>
  <mergeCells count="12">
    <mergeCell ref="A1:E1"/>
    <mergeCell ref="A2:E2"/>
    <mergeCell ref="E91:E92"/>
    <mergeCell ref="E3:E4"/>
    <mergeCell ref="A3:A4"/>
    <mergeCell ref="B3:B4"/>
    <mergeCell ref="C3:C4"/>
    <mergeCell ref="D3:D4"/>
    <mergeCell ref="D91:D92"/>
    <mergeCell ref="B91:B92"/>
    <mergeCell ref="C91:C92"/>
    <mergeCell ref="A91:A9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Финансовый отдел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Смирнова</dc:creator>
  <cp:lastModifiedBy>Ольга</cp:lastModifiedBy>
  <dcterms:created xsi:type="dcterms:W3CDTF">2018-03-27T12:37:19Z</dcterms:created>
  <dcterms:modified xsi:type="dcterms:W3CDTF">2018-03-28T07:17:03Z</dcterms:modified>
</cp:coreProperties>
</file>