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120" windowWidth="6540" windowHeight="657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2" i="1"/>
  <c r="N21"/>
  <c r="M20"/>
  <c r="N20" s="1"/>
  <c r="L22"/>
  <c r="L21"/>
  <c r="K20"/>
  <c r="L20" s="1"/>
  <c r="I20"/>
  <c r="G20"/>
  <c r="F22"/>
  <c r="H22" s="1"/>
  <c r="J22" s="1"/>
  <c r="E20"/>
  <c r="D21"/>
  <c r="F21" s="1"/>
  <c r="H21" s="1"/>
  <c r="J21" s="1"/>
  <c r="D20"/>
  <c r="F20" s="1"/>
  <c r="H20" l="1"/>
  <c r="J20" s="1"/>
</calcChain>
</file>

<file path=xl/sharedStrings.xml><?xml version="1.0" encoding="utf-8"?>
<sst xmlns="http://schemas.openxmlformats.org/spreadsheetml/2006/main" count="33" uniqueCount="21">
  <si>
    <t>городского округа Тейково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</si>
  <si>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</si>
  <si>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</si>
  <si>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>(тыс. руб.)</t>
  </si>
  <si>
    <t>Код бюджетной классификации</t>
  </si>
  <si>
    <t xml:space="preserve">главного администратора источников внутреннего финансирования дефицита
</t>
  </si>
  <si>
    <t>источников внутреннего финансирования</t>
  </si>
  <si>
    <t>О56</t>
  </si>
  <si>
    <t xml:space="preserve">Финансовый отдел администрации г. Тейково
</t>
  </si>
  <si>
    <t>01 05 02 01 04 0000 510</t>
  </si>
  <si>
    <t>01 05 02 01 04 0000 610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</si>
  <si>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бюджетов</t>
  </si>
  <si>
    <t>к решению городской Думы</t>
  </si>
  <si>
    <t>от 28.12.11 2011 № 128</t>
  </si>
  <si>
    <t>Приложение № 8</t>
  </si>
  <si>
    <t xml:space="preserve">Перечень главных администраторов источников внутреннего финансирования дефицита бюджета города и объем закрепленных за ними источников финансирования дефицита бюджета города на 2012 год
</t>
  </si>
  <si>
    <t>Приложение № 5</t>
  </si>
  <si>
    <t>План</t>
  </si>
  <si>
    <t>Изменения</t>
  </si>
  <si>
    <t>Уточненный план</t>
  </si>
  <si>
    <t>от 26.12.2012 № 115</t>
  </si>
</sst>
</file>

<file path=xl/styles.xml><?xml version="1.0" encoding="utf-8"?>
<styleSheet xmlns="http://schemas.openxmlformats.org/spreadsheetml/2006/main">
  <numFmts count="1">
    <numFmt numFmtId="164" formatCode="#,##0.00000"/>
  </numFmts>
  <fonts count="4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ont="1" applyFill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shrinkToFit="1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>
      <selection activeCell="A5" sqref="A5:N5"/>
    </sheetView>
  </sheetViews>
  <sheetFormatPr defaultColWidth="9.140625" defaultRowHeight="12.75"/>
  <cols>
    <col min="1" max="1" width="12.28515625" style="11" customWidth="1"/>
    <col min="2" max="2" width="18.7109375" style="11" customWidth="1"/>
    <col min="3" max="3" width="22.85546875" style="11" customWidth="1"/>
    <col min="4" max="5" width="12.7109375" style="11" hidden="1" customWidth="1"/>
    <col min="6" max="6" width="13.28515625" style="1" hidden="1" customWidth="1"/>
    <col min="7" max="7" width="12.7109375" style="11" hidden="1" customWidth="1"/>
    <col min="8" max="8" width="12.85546875" style="1" hidden="1" customWidth="1"/>
    <col min="9" max="9" width="15" style="11" hidden="1" customWidth="1"/>
    <col min="10" max="10" width="12.85546875" style="1" hidden="1" customWidth="1"/>
    <col min="11" max="11" width="15" style="11" hidden="1" customWidth="1"/>
    <col min="12" max="12" width="12.85546875" style="1" customWidth="1"/>
    <col min="13" max="13" width="15" style="11" customWidth="1"/>
    <col min="14" max="14" width="12.85546875" style="1" customWidth="1"/>
    <col min="15" max="16384" width="9.140625" style="1"/>
  </cols>
  <sheetData>
    <row r="1" spans="1:14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>
      <c r="A4" s="16" t="s">
        <v>20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>
      <c r="A6" s="16" t="s">
        <v>14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>
      <c r="A7" s="16" t="s">
        <v>12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>
      <c r="A8" s="16" t="s">
        <v>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>
      <c r="A9" s="16" t="s">
        <v>13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48.75" customHeight="1">
      <c r="A14" s="17" t="s">
        <v>15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>
      <c r="A17" s="14" t="s">
        <v>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2.75" customHeight="1">
      <c r="A18" s="15" t="s">
        <v>4</v>
      </c>
      <c r="B18" s="15"/>
      <c r="C18" s="12" t="s">
        <v>11</v>
      </c>
      <c r="D18" s="12" t="s">
        <v>17</v>
      </c>
      <c r="E18" s="12" t="s">
        <v>18</v>
      </c>
      <c r="F18" s="12" t="s">
        <v>19</v>
      </c>
      <c r="G18" s="12" t="s">
        <v>18</v>
      </c>
      <c r="H18" s="12" t="s">
        <v>19</v>
      </c>
      <c r="I18" s="12" t="s">
        <v>18</v>
      </c>
      <c r="J18" s="12" t="s">
        <v>19</v>
      </c>
      <c r="K18" s="12" t="s">
        <v>18</v>
      </c>
      <c r="L18" s="12" t="s">
        <v>19</v>
      </c>
      <c r="M18" s="12" t="s">
        <v>18</v>
      </c>
      <c r="N18" s="12" t="s">
        <v>19</v>
      </c>
    </row>
    <row r="19" spans="1:14" ht="102">
      <c r="A19" s="2" t="s">
        <v>5</v>
      </c>
      <c r="B19" s="2" t="s">
        <v>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38.25">
      <c r="A20" s="3" t="s">
        <v>7</v>
      </c>
      <c r="B20" s="4"/>
      <c r="C20" s="5" t="s">
        <v>8</v>
      </c>
      <c r="D20" s="6">
        <f>D22+D21</f>
        <v>30050.911330000032</v>
      </c>
      <c r="E20" s="6">
        <f>E22+E21</f>
        <v>4847.1255799999999</v>
      </c>
      <c r="F20" s="7">
        <f>E20+D20</f>
        <v>34898.036910000032</v>
      </c>
      <c r="G20" s="7">
        <f>G22+G21</f>
        <v>6020.5210000000006</v>
      </c>
      <c r="H20" s="7">
        <f>G20+F20</f>
        <v>40918.557910000032</v>
      </c>
      <c r="I20" s="7">
        <f>I22+I21</f>
        <v>-698.29803999999422</v>
      </c>
      <c r="J20" s="7">
        <f>I20+H20</f>
        <v>40220.259870000038</v>
      </c>
      <c r="K20" s="7">
        <f>K22+K21</f>
        <v>403.91129000000001</v>
      </c>
      <c r="L20" s="7">
        <f>K20+J20</f>
        <v>40624.171160000042</v>
      </c>
      <c r="M20" s="7">
        <f>M22+M21</f>
        <v>-40624.171159999998</v>
      </c>
      <c r="N20" s="7">
        <f>M20+L20</f>
        <v>0</v>
      </c>
    </row>
    <row r="21" spans="1:14" ht="63.75">
      <c r="A21" s="3" t="s">
        <v>7</v>
      </c>
      <c r="B21" s="2" t="s">
        <v>9</v>
      </c>
      <c r="C21" s="8" t="s">
        <v>1</v>
      </c>
      <c r="D21" s="9">
        <f>-331937.1-1000-32-1711.3-1341.3-2514.4</f>
        <v>-338536.1</v>
      </c>
      <c r="E21" s="9">
        <v>-2988.471</v>
      </c>
      <c r="F21" s="7">
        <f t="shared" ref="F21:H22" si="0">E21+D21</f>
        <v>-341524.571</v>
      </c>
      <c r="G21" s="10">
        <v>-6680.59</v>
      </c>
      <c r="H21" s="7">
        <f t="shared" si="0"/>
        <v>-348205.16100000002</v>
      </c>
      <c r="I21" s="10">
        <v>-35847.194539999997</v>
      </c>
      <c r="J21" s="7">
        <f>I21+H21</f>
        <v>-384052.35554000002</v>
      </c>
      <c r="K21" s="10">
        <v>-5203.76</v>
      </c>
      <c r="L21" s="7">
        <f>K21+J21</f>
        <v>-389256.11554000003</v>
      </c>
      <c r="M21" s="10">
        <v>-40461.857839999997</v>
      </c>
      <c r="N21" s="7">
        <f>M21+L21</f>
        <v>-429717.97338000004</v>
      </c>
    </row>
    <row r="22" spans="1:14" ht="63.75">
      <c r="A22" s="3" t="s">
        <v>7</v>
      </c>
      <c r="B22" s="2" t="s">
        <v>10</v>
      </c>
      <c r="C22" s="8" t="s">
        <v>2</v>
      </c>
      <c r="D22" s="9">
        <v>368587.01133000001</v>
      </c>
      <c r="E22" s="9">
        <v>7835.5965800000004</v>
      </c>
      <c r="F22" s="7">
        <f t="shared" si="0"/>
        <v>376422.60791000002</v>
      </c>
      <c r="G22" s="10">
        <v>12701.111000000001</v>
      </c>
      <c r="H22" s="7">
        <f t="shared" si="0"/>
        <v>389123.71891</v>
      </c>
      <c r="I22" s="10">
        <v>35148.896500000003</v>
      </c>
      <c r="J22" s="7">
        <f>I22+H22</f>
        <v>424272.61540999997</v>
      </c>
      <c r="K22" s="10">
        <v>5607.6712900000002</v>
      </c>
      <c r="L22" s="7">
        <f>K22+J22</f>
        <v>429880.2867</v>
      </c>
      <c r="M22" s="10">
        <v>-162.31332</v>
      </c>
      <c r="N22" s="7">
        <f>M22+L22</f>
        <v>429717.97337999998</v>
      </c>
    </row>
  </sheetData>
  <mergeCells count="30">
    <mergeCell ref="A11:N11"/>
    <mergeCell ref="A12:N12"/>
    <mergeCell ref="A13:N13"/>
    <mergeCell ref="A14:N14"/>
    <mergeCell ref="G18:G19"/>
    <mergeCell ref="A6:N6"/>
    <mergeCell ref="A7:N7"/>
    <mergeCell ref="A8:N8"/>
    <mergeCell ref="A9:N9"/>
    <mergeCell ref="A10:N10"/>
    <mergeCell ref="A1:N1"/>
    <mergeCell ref="A2:N2"/>
    <mergeCell ref="A3:N3"/>
    <mergeCell ref="A4:N4"/>
    <mergeCell ref="A5:N5"/>
    <mergeCell ref="K18:K19"/>
    <mergeCell ref="L18:L19"/>
    <mergeCell ref="A15:N15"/>
    <mergeCell ref="A16:N16"/>
    <mergeCell ref="A17:N17"/>
    <mergeCell ref="M18:M19"/>
    <mergeCell ref="F18:F19"/>
    <mergeCell ref="H18:H19"/>
    <mergeCell ref="A18:B18"/>
    <mergeCell ref="I18:I19"/>
    <mergeCell ref="J18:J19"/>
    <mergeCell ref="C18:C19"/>
    <mergeCell ref="D18:D19"/>
    <mergeCell ref="E18:E19"/>
    <mergeCell ref="N18:N19"/>
  </mergeCells>
  <phoneticPr fontId="0" type="noConversion"/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Teik01</dc:creator>
  <cp:lastModifiedBy>Масленникова</cp:lastModifiedBy>
  <cp:lastPrinted>2013-01-03T11:09:25Z</cp:lastPrinted>
  <dcterms:created xsi:type="dcterms:W3CDTF">2009-01-23T07:46:30Z</dcterms:created>
  <dcterms:modified xsi:type="dcterms:W3CDTF">2013-01-25T10:52:41Z</dcterms:modified>
</cp:coreProperties>
</file>